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Blad1" sheetId="1" r:id="rId1"/>
  </sheets>
  <definedNames>
    <definedName name="_xlnm.Print_Area" localSheetId="0">Blad1!$A$4:$P$149</definedName>
  </definedNames>
  <calcPr calcId="145621" calcOnSave="0"/>
</workbook>
</file>

<file path=xl/calcChain.xml><?xml version="1.0" encoding="utf-8"?>
<calcChain xmlns="http://schemas.openxmlformats.org/spreadsheetml/2006/main">
  <c r="M57" i="1" l="1"/>
  <c r="M48" i="1"/>
  <c r="M49" i="1"/>
  <c r="M50" i="1"/>
  <c r="M51" i="1"/>
  <c r="M52" i="1"/>
  <c r="M53" i="1"/>
  <c r="M54" i="1"/>
  <c r="M55" i="1"/>
  <c r="M47" i="1"/>
  <c r="M45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28" i="1"/>
  <c r="M25" i="1"/>
  <c r="M26" i="1"/>
  <c r="M24" i="1"/>
  <c r="M16" i="1"/>
  <c r="M17" i="1"/>
  <c r="M18" i="1"/>
  <c r="M19" i="1"/>
  <c r="M20" i="1"/>
  <c r="M21" i="1"/>
  <c r="M22" i="1"/>
  <c r="M15" i="1" l="1"/>
  <c r="M58" i="1" l="1"/>
</calcChain>
</file>

<file path=xl/sharedStrings.xml><?xml version="1.0" encoding="utf-8"?>
<sst xmlns="http://schemas.openxmlformats.org/spreadsheetml/2006/main" count="143" uniqueCount="63">
  <si>
    <t>Naam:</t>
  </si>
  <si>
    <t>Aantal</t>
  </si>
  <si>
    <t>Totaal</t>
  </si>
  <si>
    <t>Geraniums</t>
  </si>
  <si>
    <t>Geraniums staand dubbelbloeming</t>
  </si>
  <si>
    <t>Wit</t>
  </si>
  <si>
    <t>Rood</t>
  </si>
  <si>
    <t>Roze</t>
  </si>
  <si>
    <t>Pst</t>
  </si>
  <si>
    <t>Geraniums hangend dubbelbloemig</t>
  </si>
  <si>
    <t>Geraniums hang enkelbloemig Oostenrijks</t>
  </si>
  <si>
    <t>Stekgoed hang (voor bakken/potten)</t>
  </si>
  <si>
    <t>Totaalbedrag</t>
  </si>
  <si>
    <t>Telefoon nr.</t>
  </si>
  <si>
    <t>Adres:</t>
  </si>
  <si>
    <t>Vlijtig Liesje (wit, rood, roze)</t>
  </si>
  <si>
    <t>Lobelia (blauw, wit)</t>
  </si>
  <si>
    <t>Zaaigoed Begonia ( wit, rood, roze)</t>
  </si>
  <si>
    <t>Sponsoractie Werkgroep jeugd Hertme</t>
  </si>
  <si>
    <t>Paars</t>
  </si>
  <si>
    <t>Stekgoed staand (voor bakken/potten)</t>
  </si>
  <si>
    <t xml:space="preserve">Million Bells </t>
  </si>
  <si>
    <t>Bacopa</t>
  </si>
  <si>
    <t>Blauw</t>
  </si>
  <si>
    <t xml:space="preserve">Lobelia </t>
  </si>
  <si>
    <t xml:space="preserve">Surfinia </t>
  </si>
  <si>
    <t xml:space="preserve">Verbena </t>
  </si>
  <si>
    <t xml:space="preserve">Begonia </t>
  </si>
  <si>
    <t>Verbena (wit, paars, roze, rood)</t>
  </si>
  <si>
    <t>Lobelia (wit, blauwe, roze)</t>
  </si>
  <si>
    <t>Vlijtig Liesje</t>
  </si>
  <si>
    <t>Lobelia</t>
  </si>
  <si>
    <t>Potje</t>
  </si>
  <si>
    <t>Naam Jeugd lid</t>
  </si>
  <si>
    <t xml:space="preserve">Spaanse Margriet </t>
  </si>
  <si>
    <t>Zaaigoed</t>
  </si>
  <si>
    <t>1 Zak potgrond a 40 liter</t>
  </si>
  <si>
    <t xml:space="preserve"> Zak</t>
  </si>
  <si>
    <t>Bezorgkosten</t>
  </si>
  <si>
    <t>Stekgoed Spaanse Margriet (wit, paars, roze)</t>
  </si>
  <si>
    <t>Surfinia (wit, paars, roze, blauw)</t>
  </si>
  <si>
    <t>Bestelformulier 2021</t>
  </si>
  <si>
    <t>Million Bells (wit, paars, roze, rood)</t>
  </si>
  <si>
    <t>Uw bestelling kunt u afhalen op het pastoor Vegerplein te Hertme op donderdag 6-05-2021 tussen 18.30 uur en 20.00 uur</t>
  </si>
  <si>
    <t>Alvast bedankt namens de Werkgroep Jeugd Hertme.</t>
  </si>
  <si>
    <t>Maak een foto van het ingevulde bestelformulier en stuur deze via Whatsapp naar Hilke Dashorst 06-27422775</t>
  </si>
  <si>
    <r>
      <t xml:space="preserve">Inlevereren kan op de volgende manieren: Mail de bestelling naar </t>
    </r>
    <r>
      <rPr>
        <b/>
        <sz val="16"/>
        <color theme="1"/>
        <rFont val="Calibri"/>
        <family val="2"/>
        <scheme val="minor"/>
      </rPr>
      <t>werkgroepjeugdhertme@gmail.com</t>
    </r>
  </si>
  <si>
    <t>of Marcel Veldhof 06-13118037.</t>
  </si>
  <si>
    <r>
      <rPr>
        <sz val="16"/>
        <color theme="1"/>
        <rFont val="Symbol"/>
        <family val="1"/>
        <charset val="2"/>
      </rPr>
      <t>¨</t>
    </r>
    <r>
      <rPr>
        <sz val="12.8"/>
        <color theme="1"/>
        <rFont val="Calibri"/>
        <family val="2"/>
      </rPr>
      <t xml:space="preserve"> </t>
    </r>
    <r>
      <rPr>
        <sz val="16"/>
        <color theme="1"/>
        <rFont val="Calibri"/>
        <family val="2"/>
        <scheme val="minor"/>
      </rPr>
      <t xml:space="preserve">Hilke Dashorst Dulderbroekweg 4 Saasveld, </t>
    </r>
  </si>
  <si>
    <r>
      <rPr>
        <sz val="16"/>
        <color theme="1"/>
        <rFont val="Symbol"/>
        <family val="1"/>
        <charset val="2"/>
      </rPr>
      <t>¨</t>
    </r>
    <r>
      <rPr>
        <sz val="12.8"/>
        <color theme="1"/>
        <rFont val="Calibri"/>
        <family val="2"/>
      </rPr>
      <t xml:space="preserve"> </t>
    </r>
    <r>
      <rPr>
        <sz val="16"/>
        <color theme="1"/>
        <rFont val="Calibri"/>
        <family val="2"/>
        <scheme val="minor"/>
      </rPr>
      <t xml:space="preserve">Dennis Wissink Weerselosestraat 302 </t>
    </r>
  </si>
  <si>
    <r>
      <rPr>
        <sz val="16"/>
        <color theme="1"/>
        <rFont val="Symbol"/>
        <family val="1"/>
        <charset val="2"/>
      </rPr>
      <t xml:space="preserve">¨ </t>
    </r>
    <r>
      <rPr>
        <sz val="16"/>
        <color theme="1"/>
        <rFont val="Calibri"/>
        <family val="2"/>
        <scheme val="minor"/>
      </rPr>
      <t>Judith Kole Piepersveldweg 11</t>
    </r>
  </si>
  <si>
    <r>
      <rPr>
        <sz val="16"/>
        <color theme="1"/>
        <rFont val="Symbol"/>
        <family val="1"/>
        <charset val="2"/>
      </rPr>
      <t>¨</t>
    </r>
    <r>
      <rPr>
        <sz val="12.8"/>
        <color theme="1"/>
        <rFont val="Calibri"/>
        <family val="2"/>
      </rPr>
      <t xml:space="preserve"> </t>
    </r>
    <r>
      <rPr>
        <sz val="16"/>
        <color theme="1"/>
        <rFont val="Calibri"/>
        <family val="2"/>
        <scheme val="minor"/>
      </rPr>
      <t>Marcel Veldhof Hilbertsweg 1 Zenderen</t>
    </r>
  </si>
  <si>
    <t>We kunnen helaas het bestelformulier niet aan de deur ophalen i.v.m. de huidige geldende corona regels.</t>
  </si>
  <si>
    <t>Ook kunt u het ingevulde bestelformulier in de brievenbus deponeren bij :</t>
  </si>
  <si>
    <r>
      <rPr>
        <sz val="16"/>
        <color theme="1"/>
        <rFont val="Symbol"/>
        <family val="1"/>
        <charset val="2"/>
      </rPr>
      <t xml:space="preserve">¨ </t>
    </r>
    <r>
      <rPr>
        <sz val="16"/>
        <color theme="1"/>
        <rFont val="Calibri"/>
        <family val="2"/>
        <scheme val="minor"/>
      </rPr>
      <t xml:space="preserve">Jeroen Meijer Veldhuisweg 1a                        </t>
    </r>
  </si>
  <si>
    <r>
      <rPr>
        <sz val="16"/>
        <color theme="1"/>
        <rFont val="Symbol"/>
        <family val="1"/>
        <charset val="2"/>
      </rPr>
      <t>¨</t>
    </r>
    <r>
      <rPr>
        <sz val="12.8"/>
        <color theme="1"/>
        <rFont val="Calibri"/>
        <family val="2"/>
      </rPr>
      <t xml:space="preserve"> </t>
    </r>
    <r>
      <rPr>
        <sz val="16"/>
        <color theme="1"/>
        <rFont val="Calibri"/>
        <family val="2"/>
        <scheme val="minor"/>
      </rPr>
      <t xml:space="preserve">Christel Paus-Ezendam Hertmerweg 33, </t>
    </r>
  </si>
  <si>
    <t>Verkoop prijs</t>
  </si>
  <si>
    <t>Tevens kunnen wij de bestelling thuis bezorgen, dan betaald u € 2,50 extra. (Alleen voor Hertmenaren van toepassing)</t>
  </si>
  <si>
    <r>
      <t xml:space="preserve">Bestel uw mooie bloemen en steun hiermee de Werkgroeg Jeugd Hertme. U kunt de bestelling inleveren tot uiterlijk </t>
    </r>
    <r>
      <rPr>
        <b/>
        <sz val="16"/>
        <color theme="1"/>
        <rFont val="Calibri"/>
        <family val="2"/>
        <scheme val="minor"/>
      </rPr>
      <t>23-04-2021.</t>
    </r>
  </si>
  <si>
    <t xml:space="preserve">Vul bij een bestelling altijd uw naam, adres en eventueel telefoonnummer in. </t>
  </si>
  <si>
    <t>Graag het verschuldige bedrag gepast meebrengen. Eventueel is het ook mogelijk dat wij u een Tikkie sturen.</t>
  </si>
  <si>
    <t>Deze sponsor actie wordt mede mogelijk gemaakt de firma Krooshoop te Delden.</t>
  </si>
  <si>
    <t>Graag zien wij uw bestelling tegemoet.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</si>
</sst>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Imprint MT Shadow"/>
      <family val="5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34"/>
      <color theme="1"/>
      <name val="Imprint MT Shadow"/>
      <family val="5"/>
    </font>
    <font>
      <sz val="16"/>
      <color theme="1"/>
      <name val="Symbol"/>
      <family val="1"/>
      <charset val="2"/>
    </font>
    <font>
      <sz val="12.8"/>
      <color theme="1"/>
      <name val="Calibri"/>
      <family val="2"/>
    </font>
    <font>
      <sz val="16"/>
      <color theme="1"/>
      <name val="Calibri"/>
      <family val="1"/>
      <charset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/>
    <xf numFmtId="0" fontId="0" fillId="0" borderId="27" xfId="0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7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8" fontId="0" fillId="0" borderId="0" xfId="0" applyNumberFormat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0" fillId="0" borderId="36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2" fillId="0" borderId="29" xfId="0" applyFont="1" applyBorder="1"/>
    <xf numFmtId="0" fontId="0" fillId="0" borderId="13" xfId="0" applyBorder="1"/>
    <xf numFmtId="0" fontId="1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1" fillId="0" borderId="20" xfId="0" applyFont="1" applyBorder="1" applyAlignment="1">
      <alignment vertical="center"/>
    </xf>
    <xf numFmtId="0" fontId="0" fillId="0" borderId="5" xfId="0" applyBorder="1"/>
    <xf numFmtId="0" fontId="0" fillId="0" borderId="0" xfId="0" applyBorder="1" applyAlignment="1">
      <alignment horizontal="center"/>
    </xf>
    <xf numFmtId="0" fontId="9" fillId="0" borderId="0" xfId="0" applyFont="1"/>
    <xf numFmtId="44" fontId="1" fillId="0" borderId="34" xfId="1" applyFont="1" applyBorder="1" applyAlignment="1">
      <alignment horizontal="center" vertical="center"/>
    </xf>
    <xf numFmtId="44" fontId="1" fillId="0" borderId="15" xfId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44" fontId="5" fillId="0" borderId="30" xfId="0" applyNumberFormat="1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" fillId="0" borderId="37" xfId="0" applyFont="1" applyBorder="1" applyAlignment="1" applyProtection="1">
      <alignment horizontal="center"/>
      <protection locked="0" hidden="1"/>
    </xf>
    <xf numFmtId="0" fontId="1" fillId="0" borderId="38" xfId="0" applyFont="1" applyBorder="1" applyAlignment="1" applyProtection="1">
      <alignment horizontal="center"/>
      <protection locked="0" hidden="1"/>
    </xf>
    <xf numFmtId="44" fontId="1" fillId="0" borderId="14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4" xfId="0" applyFont="1" applyBorder="1" applyAlignment="1" applyProtection="1">
      <alignment horizontal="center"/>
      <protection locked="0" hidden="1"/>
    </xf>
    <xf numFmtId="0" fontId="1" fillId="0" borderId="15" xfId="0" applyFont="1" applyBorder="1" applyAlignment="1" applyProtection="1">
      <alignment horizontal="center"/>
      <protection locked="0" hidden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14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2" xfId="0" applyFont="1" applyBorder="1" applyAlignment="1" applyProtection="1">
      <alignment horizontal="center" vertical="top"/>
      <protection locked="0" hidden="1"/>
    </xf>
    <xf numFmtId="0" fontId="1" fillId="0" borderId="3" xfId="0" applyFont="1" applyBorder="1" applyAlignment="1" applyProtection="1">
      <alignment horizontal="center" vertical="top"/>
      <protection locked="0" hidden="1"/>
    </xf>
    <xf numFmtId="0" fontId="1" fillId="0" borderId="0" xfId="0" applyFont="1" applyAlignment="1" applyProtection="1">
      <alignment horizontal="center" vertical="top"/>
      <protection locked="0" hidden="1"/>
    </xf>
    <xf numFmtId="0" fontId="1" fillId="0" borderId="5" xfId="0" applyFont="1" applyBorder="1" applyAlignment="1" applyProtection="1">
      <alignment horizontal="center" vertical="top"/>
      <protection locked="0" hidden="1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vertical="top"/>
      <protection locked="0" hidden="1"/>
    </xf>
    <xf numFmtId="0" fontId="1" fillId="0" borderId="8" xfId="0" applyFont="1" applyBorder="1" applyAlignment="1" applyProtection="1">
      <alignment horizontal="center" vertical="top"/>
      <protection locked="0" hidden="1"/>
    </xf>
    <xf numFmtId="0" fontId="0" fillId="0" borderId="3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3</xdr:row>
      <xdr:rowOff>35718</xdr:rowOff>
    </xdr:from>
    <xdr:to>
      <xdr:col>4</xdr:col>
      <xdr:colOff>11906</xdr:colOff>
      <xdr:row>9</xdr:row>
      <xdr:rowOff>273843</xdr:rowOff>
    </xdr:to>
    <xdr:pic>
      <xdr:nvPicPr>
        <xdr:cNvPr id="3" name="Afbeelding 2" descr="C:\Users\Lucas\Documents\werkgroep activiteiten en andere\Werkgroep jeugd Hertme\Naamloos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38" t="8759" r="44504" b="21936"/>
        <a:stretch>
          <a:fillRect/>
        </a:stretch>
      </xdr:blipFill>
      <xdr:spPr bwMode="auto">
        <a:xfrm>
          <a:off x="726281" y="607218"/>
          <a:ext cx="1702594" cy="1857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86</xdr:row>
      <xdr:rowOff>19050</xdr:rowOff>
    </xdr:from>
    <xdr:to>
      <xdr:col>5</xdr:col>
      <xdr:colOff>35718</xdr:colOff>
      <xdr:row>99</xdr:row>
      <xdr:rowOff>3552</xdr:rowOff>
    </xdr:to>
    <xdr:pic>
      <xdr:nvPicPr>
        <xdr:cNvPr id="17" name="Afbeelding 16" descr="http://www.tabernal-zaden.nl/media/catalog/product/cache/1/image/400x400/9df78eab33525d08d6e5fb8d27136e95/f/0/f0152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9" y="21759863"/>
          <a:ext cx="2452687" cy="2461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19049</xdr:colOff>
      <xdr:row>86</xdr:row>
      <xdr:rowOff>133349</xdr:rowOff>
    </xdr:from>
    <xdr:to>
      <xdr:col>13</xdr:col>
      <xdr:colOff>257175</xdr:colOff>
      <xdr:row>107</xdr:row>
      <xdr:rowOff>47626</xdr:rowOff>
    </xdr:to>
    <xdr:pic>
      <xdr:nvPicPr>
        <xdr:cNvPr id="21" name="Afbeelding 20" descr="http://gardeners.s3.amazonaws.com/p/gertrailcoll_1.jp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49" y="15163799"/>
          <a:ext cx="3990976" cy="3990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101</xdr:row>
      <xdr:rowOff>59531</xdr:rowOff>
    </xdr:from>
    <xdr:to>
      <xdr:col>5</xdr:col>
      <xdr:colOff>369094</xdr:colOff>
      <xdr:row>112</xdr:row>
      <xdr:rowOff>140892</xdr:rowOff>
    </xdr:to>
    <xdr:pic>
      <xdr:nvPicPr>
        <xdr:cNvPr id="23" name="Afbeelding 22" descr="http://static.webshopapp.com/shops/040795/files/013306946/pelargonium-peltatum-oostenrijks-wit.jp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7220" y="24657844"/>
          <a:ext cx="2786062" cy="2248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115</xdr:row>
      <xdr:rowOff>19050</xdr:rowOff>
    </xdr:from>
    <xdr:to>
      <xdr:col>3</xdr:col>
      <xdr:colOff>488158</xdr:colOff>
      <xdr:row>123</xdr:row>
      <xdr:rowOff>142876</xdr:rowOff>
    </xdr:to>
    <xdr:pic>
      <xdr:nvPicPr>
        <xdr:cNvPr id="22" name="Afbeelding 21" descr="Gerelateerde afbeeldi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916900"/>
          <a:ext cx="1647826" cy="1647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61910</xdr:colOff>
      <xdr:row>115</xdr:row>
      <xdr:rowOff>23811</xdr:rowOff>
    </xdr:from>
    <xdr:to>
      <xdr:col>9</xdr:col>
      <xdr:colOff>569136</xdr:colOff>
      <xdr:row>123</xdr:row>
      <xdr:rowOff>128587</xdr:rowOff>
    </xdr:to>
    <xdr:pic>
      <xdr:nvPicPr>
        <xdr:cNvPr id="25" name="Afbeelding 24" descr="https://gardencoachpictures.files.wordpress.com/2012/07/bacopa-snowflake.jpg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4879" y="27431999"/>
          <a:ext cx="2424132" cy="1628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23811</xdr:colOff>
      <xdr:row>126</xdr:row>
      <xdr:rowOff>40480</xdr:rowOff>
    </xdr:from>
    <xdr:to>
      <xdr:col>4</xdr:col>
      <xdr:colOff>35718</xdr:colOff>
      <xdr:row>135</xdr:row>
      <xdr:rowOff>164305</xdr:rowOff>
    </xdr:to>
    <xdr:pic>
      <xdr:nvPicPr>
        <xdr:cNvPr id="29" name="Afbeelding 28" descr="http://suttons.s3.amazonaws.com/p/FLSPET30795_3.jpg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030" y="29615605"/>
          <a:ext cx="1821657" cy="183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35719</xdr:colOff>
      <xdr:row>126</xdr:row>
      <xdr:rowOff>50006</xdr:rowOff>
    </xdr:from>
    <xdr:to>
      <xdr:col>14</xdr:col>
      <xdr:colOff>520133</xdr:colOff>
      <xdr:row>134</xdr:row>
      <xdr:rowOff>145256</xdr:rowOff>
    </xdr:to>
    <xdr:pic>
      <xdr:nvPicPr>
        <xdr:cNvPr id="31" name="Afbeelding 30" descr="http://obolenck.ru/wp-content/uploads/2012/12/1258978779_verbena_gibr.jpg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29625131"/>
          <a:ext cx="230607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7143</xdr:colOff>
      <xdr:row>126</xdr:row>
      <xdr:rowOff>30956</xdr:rowOff>
    </xdr:from>
    <xdr:to>
      <xdr:col>8</xdr:col>
      <xdr:colOff>976313</xdr:colOff>
      <xdr:row>134</xdr:row>
      <xdr:rowOff>88107</xdr:rowOff>
    </xdr:to>
    <xdr:pic>
      <xdr:nvPicPr>
        <xdr:cNvPr id="33" name="Afbeelding 32" descr="https://auntiedogmasgardenspot.files.wordpress.com/2013/05/cascadel.jpg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0112" y="29606081"/>
          <a:ext cx="1576389" cy="1581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138</xdr:row>
      <xdr:rowOff>47624</xdr:rowOff>
    </xdr:from>
    <xdr:to>
      <xdr:col>3</xdr:col>
      <xdr:colOff>221457</xdr:colOff>
      <xdr:row>148</xdr:row>
      <xdr:rowOff>144124</xdr:rowOff>
    </xdr:to>
    <xdr:pic>
      <xdr:nvPicPr>
        <xdr:cNvPr id="35" name="Afbeelding 34" descr="http://www.garden-and-flowers.nl/tl_files/garden-and-flowers/plant-images/MOH-0710-6265.jpg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7079574"/>
          <a:ext cx="1333500" cy="200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495299</xdr:colOff>
      <xdr:row>138</xdr:row>
      <xdr:rowOff>19049</xdr:rowOff>
    </xdr:from>
    <xdr:to>
      <xdr:col>8</xdr:col>
      <xdr:colOff>1214437</xdr:colOff>
      <xdr:row>148</xdr:row>
      <xdr:rowOff>123825</xdr:rowOff>
    </xdr:to>
    <xdr:pic>
      <xdr:nvPicPr>
        <xdr:cNvPr id="37" name="Afbeelding 36" descr="http://www.valstarplant.nl/ers%205%20impatiens%20002.jpg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699" y="27041474"/>
          <a:ext cx="3025469" cy="2009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208709</xdr:colOff>
      <xdr:row>138</xdr:row>
      <xdr:rowOff>142875</xdr:rowOff>
    </xdr:from>
    <xdr:to>
      <xdr:col>14</xdr:col>
      <xdr:colOff>419966</xdr:colOff>
      <xdr:row>148</xdr:row>
      <xdr:rowOff>0</xdr:rowOff>
    </xdr:to>
    <xdr:pic>
      <xdr:nvPicPr>
        <xdr:cNvPr id="39" name="Afbeelding 38" descr="http://www.kwekerijvandeven.nl/images/stories/virtuemart/product/Lobelia%20blauw%20(1024x681).jpg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1909" y="32194500"/>
          <a:ext cx="2649657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35719</xdr:colOff>
      <xdr:row>114</xdr:row>
      <xdr:rowOff>114401</xdr:rowOff>
    </xdr:from>
    <xdr:to>
      <xdr:col>14</xdr:col>
      <xdr:colOff>442913</xdr:colOff>
      <xdr:row>124</xdr:row>
      <xdr:rowOff>121442</xdr:rowOff>
    </xdr:to>
    <xdr:pic>
      <xdr:nvPicPr>
        <xdr:cNvPr id="16" name="Afbeelding 15" descr="PETUNIA Kabloom Calibrachoa Series MIXED COLOURS 21 QUALITY fresh Seeds |  eBay">
          <a:extLst>
            <a:ext uri="{FF2B5EF4-FFF2-40B4-BE49-F238E27FC236}">
              <a16:creationId xmlns:a16="http://schemas.microsoft.com/office/drawing/2014/main" xmlns="" id="{F0C57874-396B-4B88-AB1C-865E34086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27332089"/>
          <a:ext cx="2228850" cy="1912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S147"/>
  <sheetViews>
    <sheetView tabSelected="1" zoomScale="80" zoomScaleNormal="80" zoomScaleSheetLayoutView="70" workbookViewId="0">
      <selection activeCell="K15" sqref="K15:L15"/>
    </sheetView>
  </sheetViews>
  <sheetFormatPr defaultRowHeight="15"/>
  <cols>
    <col min="2" max="2" width="9" customWidth="1"/>
    <col min="6" max="6" width="16" customWidth="1"/>
    <col min="9" max="9" width="19.7109375" customWidth="1"/>
    <col min="11" max="11" width="9.140625" customWidth="1"/>
    <col min="17" max="17" width="12.42578125" customWidth="1"/>
  </cols>
  <sheetData>
    <row r="6" spans="2:17" ht="24.95" customHeight="1">
      <c r="D6" s="10"/>
      <c r="E6" s="72" t="s">
        <v>18</v>
      </c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2:17" ht="24.95" customHeight="1" thickBot="1">
      <c r="C7" s="10"/>
      <c r="D7" s="10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2:17" ht="24.95" customHeight="1" thickBot="1">
      <c r="B8" s="9"/>
      <c r="C8" s="9"/>
      <c r="D8" s="9"/>
      <c r="E8" s="9"/>
      <c r="F8" s="9"/>
      <c r="G8" s="9"/>
      <c r="H8" s="9"/>
      <c r="L8" s="79" t="s">
        <v>33</v>
      </c>
      <c r="M8" s="80"/>
      <c r="N8" s="80"/>
      <c r="O8" s="81"/>
    </row>
    <row r="9" spans="2:17" ht="24.95" customHeight="1" thickBot="1">
      <c r="B9" s="9"/>
      <c r="C9" s="9"/>
      <c r="D9" s="9"/>
      <c r="E9" s="90" t="s">
        <v>41</v>
      </c>
      <c r="F9" s="90"/>
      <c r="G9" s="90"/>
      <c r="H9" s="90"/>
      <c r="I9" s="90"/>
      <c r="J9" s="90"/>
      <c r="L9" s="79"/>
      <c r="M9" s="80"/>
      <c r="N9" s="80"/>
      <c r="O9" s="81"/>
    </row>
    <row r="10" spans="2:17" ht="24.95" customHeight="1" thickBot="1">
      <c r="B10" s="9"/>
      <c r="C10" s="9"/>
      <c r="D10" s="9"/>
      <c r="E10" s="91"/>
      <c r="F10" s="91"/>
      <c r="G10" s="91"/>
      <c r="H10" s="91"/>
      <c r="I10" s="91"/>
      <c r="J10" s="91"/>
      <c r="L10" s="79"/>
      <c r="M10" s="80"/>
      <c r="N10" s="80"/>
      <c r="O10" s="81"/>
    </row>
    <row r="11" spans="2:17" ht="24.95" customHeight="1" thickTop="1" thickBot="1">
      <c r="B11" s="5" t="s">
        <v>0</v>
      </c>
      <c r="C11" s="86"/>
      <c r="D11" s="86"/>
      <c r="E11" s="86"/>
      <c r="F11" s="86"/>
      <c r="G11" s="86"/>
      <c r="H11" s="87"/>
      <c r="I11" s="84"/>
      <c r="J11" s="84"/>
      <c r="K11" s="84"/>
      <c r="L11" s="84"/>
      <c r="M11" s="84"/>
      <c r="N11" s="84"/>
      <c r="O11" s="85"/>
    </row>
    <row r="12" spans="2:17" ht="24.95" customHeight="1" thickTop="1">
      <c r="B12" s="6" t="s">
        <v>14</v>
      </c>
      <c r="C12" s="88"/>
      <c r="D12" s="88"/>
      <c r="E12" s="88"/>
      <c r="F12" s="88"/>
      <c r="G12" s="88"/>
      <c r="H12" s="89"/>
      <c r="I12" s="73" t="s">
        <v>56</v>
      </c>
      <c r="J12" s="75"/>
      <c r="K12" s="77" t="s">
        <v>1</v>
      </c>
      <c r="L12" s="73"/>
      <c r="M12" s="77" t="s">
        <v>2</v>
      </c>
      <c r="N12" s="82"/>
      <c r="O12" s="73"/>
    </row>
    <row r="13" spans="2:17" ht="24.95" customHeight="1" thickBot="1">
      <c r="B13" s="34" t="s">
        <v>13</v>
      </c>
      <c r="C13" s="35"/>
      <c r="D13" s="92"/>
      <c r="E13" s="92"/>
      <c r="F13" s="92"/>
      <c r="G13" s="92"/>
      <c r="H13" s="93"/>
      <c r="I13" s="74"/>
      <c r="J13" s="76"/>
      <c r="K13" s="78"/>
      <c r="L13" s="74"/>
      <c r="M13" s="78"/>
      <c r="N13" s="83"/>
      <c r="O13" s="74"/>
    </row>
    <row r="14" spans="2:17" ht="24.95" customHeight="1" thickTop="1">
      <c r="B14" s="25" t="s">
        <v>3</v>
      </c>
      <c r="C14" s="7"/>
      <c r="D14" s="7"/>
      <c r="E14" s="7"/>
      <c r="F14" s="7"/>
      <c r="G14" s="7"/>
      <c r="H14" s="7"/>
      <c r="I14" s="33"/>
      <c r="J14" s="23"/>
      <c r="K14" s="22"/>
      <c r="L14" s="22"/>
      <c r="M14" s="22"/>
      <c r="N14" s="22"/>
      <c r="O14" s="24"/>
    </row>
    <row r="15" spans="2:17" ht="24.95" customHeight="1">
      <c r="B15" s="59" t="s">
        <v>4</v>
      </c>
      <c r="C15" s="60"/>
      <c r="D15" s="60"/>
      <c r="E15" s="60"/>
      <c r="F15" s="61"/>
      <c r="G15" s="71" t="s">
        <v>5</v>
      </c>
      <c r="H15" s="70"/>
      <c r="I15" s="31">
        <v>1.5</v>
      </c>
      <c r="J15" s="1" t="s">
        <v>8</v>
      </c>
      <c r="K15" s="44"/>
      <c r="L15" s="45"/>
      <c r="M15" s="41">
        <f t="shared" ref="M15:M22" si="0">SUM(I15*K15)</f>
        <v>0</v>
      </c>
      <c r="N15" s="42"/>
      <c r="O15" s="43"/>
      <c r="Q15" s="11"/>
    </row>
    <row r="16" spans="2:17" ht="24.95" customHeight="1">
      <c r="B16" s="95"/>
      <c r="C16" s="96"/>
      <c r="D16" s="96"/>
      <c r="E16" s="96"/>
      <c r="F16" s="97"/>
      <c r="G16" s="71" t="s">
        <v>6</v>
      </c>
      <c r="H16" s="70"/>
      <c r="I16" s="31">
        <v>1.5</v>
      </c>
      <c r="J16" s="1" t="s">
        <v>8</v>
      </c>
      <c r="K16" s="44"/>
      <c r="L16" s="45"/>
      <c r="M16" s="41">
        <f t="shared" si="0"/>
        <v>0</v>
      </c>
      <c r="N16" s="42"/>
      <c r="O16" s="43"/>
      <c r="Q16" s="11"/>
    </row>
    <row r="17" spans="1:17" ht="24.95" customHeight="1">
      <c r="B17" s="95"/>
      <c r="C17" s="96"/>
      <c r="D17" s="96"/>
      <c r="E17" s="96"/>
      <c r="F17" s="97"/>
      <c r="G17" s="71" t="s">
        <v>7</v>
      </c>
      <c r="H17" s="70"/>
      <c r="I17" s="31">
        <v>1.5</v>
      </c>
      <c r="J17" s="1" t="s">
        <v>8</v>
      </c>
      <c r="K17" s="44"/>
      <c r="L17" s="45"/>
      <c r="M17" s="41">
        <f t="shared" si="0"/>
        <v>0</v>
      </c>
      <c r="N17" s="42"/>
      <c r="O17" s="43"/>
      <c r="Q17" s="11"/>
    </row>
    <row r="18" spans="1:17" ht="24.95" customHeight="1">
      <c r="B18" s="59" t="s">
        <v>9</v>
      </c>
      <c r="C18" s="60"/>
      <c r="D18" s="60"/>
      <c r="E18" s="60"/>
      <c r="F18" s="61"/>
      <c r="G18" s="71" t="s">
        <v>5</v>
      </c>
      <c r="H18" s="70"/>
      <c r="I18" s="31">
        <v>1.5</v>
      </c>
      <c r="J18" s="1" t="s">
        <v>8</v>
      </c>
      <c r="K18" s="44"/>
      <c r="L18" s="45"/>
      <c r="M18" s="41">
        <f t="shared" si="0"/>
        <v>0</v>
      </c>
      <c r="N18" s="42"/>
      <c r="O18" s="43"/>
      <c r="Q18" s="11"/>
    </row>
    <row r="19" spans="1:17" ht="24.95" customHeight="1">
      <c r="B19" s="98"/>
      <c r="C19" s="99"/>
      <c r="D19" s="99"/>
      <c r="E19" s="99"/>
      <c r="F19" s="100"/>
      <c r="G19" s="71" t="s">
        <v>6</v>
      </c>
      <c r="H19" s="70"/>
      <c r="I19" s="31">
        <v>1.5</v>
      </c>
      <c r="J19" s="1" t="s">
        <v>8</v>
      </c>
      <c r="K19" s="44"/>
      <c r="L19" s="45"/>
      <c r="M19" s="41">
        <f t="shared" si="0"/>
        <v>0</v>
      </c>
      <c r="N19" s="42"/>
      <c r="O19" s="43"/>
      <c r="Q19" s="11"/>
    </row>
    <row r="20" spans="1:17" ht="24.95" customHeight="1">
      <c r="B20" s="101"/>
      <c r="C20" s="102"/>
      <c r="D20" s="102"/>
      <c r="E20" s="102"/>
      <c r="F20" s="103"/>
      <c r="G20" s="71" t="s">
        <v>7</v>
      </c>
      <c r="H20" s="70"/>
      <c r="I20" s="31">
        <v>1.5</v>
      </c>
      <c r="J20" s="1" t="s">
        <v>8</v>
      </c>
      <c r="K20" s="44"/>
      <c r="L20" s="45"/>
      <c r="M20" s="41">
        <f t="shared" si="0"/>
        <v>0</v>
      </c>
      <c r="N20" s="42"/>
      <c r="O20" s="43"/>
      <c r="Q20" s="11"/>
    </row>
    <row r="21" spans="1:17" ht="24.95" customHeight="1">
      <c r="B21" s="104" t="s">
        <v>10</v>
      </c>
      <c r="C21" s="105"/>
      <c r="D21" s="105"/>
      <c r="E21" s="105"/>
      <c r="F21" s="106"/>
      <c r="G21" s="71" t="s">
        <v>6</v>
      </c>
      <c r="H21" s="70"/>
      <c r="I21" s="31">
        <v>1.5</v>
      </c>
      <c r="J21" s="1" t="s">
        <v>8</v>
      </c>
      <c r="K21" s="44"/>
      <c r="L21" s="45"/>
      <c r="M21" s="41">
        <f t="shared" si="0"/>
        <v>0</v>
      </c>
      <c r="N21" s="42"/>
      <c r="O21" s="43"/>
      <c r="Q21" s="11"/>
    </row>
    <row r="22" spans="1:17" ht="24.95" customHeight="1">
      <c r="B22" s="107"/>
      <c r="C22" s="108"/>
      <c r="D22" s="108"/>
      <c r="E22" s="108"/>
      <c r="F22" s="109"/>
      <c r="G22" s="71" t="s">
        <v>7</v>
      </c>
      <c r="H22" s="70"/>
      <c r="I22" s="31">
        <v>1.5</v>
      </c>
      <c r="J22" s="2" t="s">
        <v>8</v>
      </c>
      <c r="K22" s="44"/>
      <c r="L22" s="45"/>
      <c r="M22" s="41">
        <f t="shared" si="0"/>
        <v>0</v>
      </c>
      <c r="N22" s="42"/>
      <c r="O22" s="43"/>
      <c r="Q22" s="11"/>
    </row>
    <row r="23" spans="1:17" ht="24.95" customHeight="1">
      <c r="B23" s="19" t="s">
        <v>20</v>
      </c>
      <c r="C23" s="3"/>
      <c r="D23" s="3"/>
      <c r="E23" s="3"/>
      <c r="F23" s="3"/>
      <c r="G23" s="3"/>
      <c r="H23" s="3"/>
      <c r="I23" s="8"/>
      <c r="J23" s="3"/>
      <c r="K23" s="3"/>
      <c r="L23" s="3"/>
      <c r="M23" s="3"/>
      <c r="N23" s="3"/>
      <c r="O23" s="4"/>
    </row>
    <row r="24" spans="1:17" ht="24.95" customHeight="1">
      <c r="B24" s="59" t="s">
        <v>34</v>
      </c>
      <c r="C24" s="60"/>
      <c r="D24" s="60"/>
      <c r="E24" s="60"/>
      <c r="F24" s="61"/>
      <c r="G24" s="71" t="s">
        <v>5</v>
      </c>
      <c r="H24" s="70"/>
      <c r="I24" s="31">
        <v>1.5</v>
      </c>
      <c r="J24" s="1" t="s">
        <v>8</v>
      </c>
      <c r="K24" s="44"/>
      <c r="L24" s="45"/>
      <c r="M24" s="41">
        <f>SUM(I24*K24)</f>
        <v>0</v>
      </c>
      <c r="N24" s="42"/>
      <c r="O24" s="43"/>
      <c r="Q24" s="11"/>
    </row>
    <row r="25" spans="1:17" ht="24.95" customHeight="1">
      <c r="B25" s="65"/>
      <c r="C25" s="62"/>
      <c r="D25" s="62"/>
      <c r="E25" s="62"/>
      <c r="F25" s="110"/>
      <c r="G25" s="71" t="s">
        <v>19</v>
      </c>
      <c r="H25" s="70"/>
      <c r="I25" s="31">
        <v>1.5</v>
      </c>
      <c r="J25" s="1" t="s">
        <v>8</v>
      </c>
      <c r="K25" s="44"/>
      <c r="L25" s="45"/>
      <c r="M25" s="41">
        <f>SUM(I25*K25)</f>
        <v>0</v>
      </c>
      <c r="N25" s="42"/>
      <c r="O25" s="43"/>
      <c r="Q25" s="11"/>
    </row>
    <row r="26" spans="1:17" ht="24.95" customHeight="1">
      <c r="B26" s="66"/>
      <c r="C26" s="67"/>
      <c r="D26" s="67"/>
      <c r="E26" s="67"/>
      <c r="F26" s="111"/>
      <c r="G26" s="71" t="s">
        <v>7</v>
      </c>
      <c r="H26" s="70"/>
      <c r="I26" s="31">
        <v>1.5</v>
      </c>
      <c r="J26" s="1" t="s">
        <v>8</v>
      </c>
      <c r="K26" s="44"/>
      <c r="L26" s="45"/>
      <c r="M26" s="41">
        <f>SUM(I26*K26)</f>
        <v>0</v>
      </c>
      <c r="N26" s="42"/>
      <c r="O26" s="43"/>
      <c r="Q26" s="11"/>
    </row>
    <row r="27" spans="1:17" ht="24.95" customHeight="1">
      <c r="B27" s="19" t="s">
        <v>11</v>
      </c>
      <c r="C27" s="3"/>
      <c r="D27" s="3"/>
      <c r="E27" s="3"/>
      <c r="F27" s="3"/>
      <c r="G27" s="20"/>
      <c r="H27" s="20"/>
      <c r="I27" s="8"/>
      <c r="J27" s="3"/>
      <c r="K27" s="3"/>
      <c r="L27" s="3"/>
      <c r="M27" s="3"/>
      <c r="N27" s="3"/>
      <c r="O27" s="4"/>
    </row>
    <row r="28" spans="1:17" ht="24.95" customHeight="1">
      <c r="B28" s="59" t="s">
        <v>22</v>
      </c>
      <c r="C28" s="60"/>
      <c r="D28" s="60"/>
      <c r="E28" s="60"/>
      <c r="F28" s="61"/>
      <c r="G28" s="64" t="s">
        <v>5</v>
      </c>
      <c r="H28" s="64"/>
      <c r="I28" s="31">
        <v>1.5</v>
      </c>
      <c r="J28" s="1" t="s">
        <v>8</v>
      </c>
      <c r="K28" s="44"/>
      <c r="L28" s="45"/>
      <c r="M28" s="41">
        <f t="shared" ref="M28:M45" si="1">SUM(I28*K28)</f>
        <v>0</v>
      </c>
      <c r="N28" s="42"/>
      <c r="O28" s="43"/>
      <c r="Q28" s="11"/>
    </row>
    <row r="29" spans="1:17" ht="24.95" customHeight="1">
      <c r="B29" s="65"/>
      <c r="C29" s="62"/>
      <c r="D29" s="62"/>
      <c r="E29" s="62"/>
      <c r="F29" s="110"/>
      <c r="G29" s="64" t="s">
        <v>19</v>
      </c>
      <c r="H29" s="64"/>
      <c r="I29" s="31">
        <v>1.5</v>
      </c>
      <c r="J29" s="1" t="s">
        <v>8</v>
      </c>
      <c r="K29" s="44"/>
      <c r="L29" s="45"/>
      <c r="M29" s="41">
        <f t="shared" si="1"/>
        <v>0</v>
      </c>
      <c r="N29" s="42"/>
      <c r="O29" s="43"/>
      <c r="Q29" s="11"/>
    </row>
    <row r="30" spans="1:17" ht="24.95" customHeight="1">
      <c r="A30" s="27"/>
      <c r="B30" s="67"/>
      <c r="C30" s="67"/>
      <c r="D30" s="67"/>
      <c r="E30" s="67"/>
      <c r="F30" s="111"/>
      <c r="G30" s="64" t="s">
        <v>7</v>
      </c>
      <c r="H30" s="64"/>
      <c r="I30" s="31">
        <v>1.5</v>
      </c>
      <c r="J30" s="1" t="s">
        <v>8</v>
      </c>
      <c r="K30" s="44"/>
      <c r="L30" s="45"/>
      <c r="M30" s="41">
        <f t="shared" si="1"/>
        <v>0</v>
      </c>
      <c r="N30" s="42"/>
      <c r="O30" s="43"/>
      <c r="Q30" s="11"/>
    </row>
    <row r="31" spans="1:17" ht="24.95" customHeight="1">
      <c r="A31" s="27"/>
      <c r="B31" s="60" t="s">
        <v>21</v>
      </c>
      <c r="C31" s="60"/>
      <c r="D31" s="60"/>
      <c r="E31" s="60"/>
      <c r="F31" s="61"/>
      <c r="G31" s="71" t="s">
        <v>5</v>
      </c>
      <c r="H31" s="70"/>
      <c r="I31" s="31">
        <v>1.5</v>
      </c>
      <c r="J31" s="1" t="s">
        <v>8</v>
      </c>
      <c r="K31" s="44"/>
      <c r="L31" s="45"/>
      <c r="M31" s="41">
        <f t="shared" si="1"/>
        <v>0</v>
      </c>
      <c r="N31" s="42"/>
      <c r="O31" s="43"/>
      <c r="Q31" s="11"/>
    </row>
    <row r="32" spans="1:17" ht="24.95" customHeight="1">
      <c r="A32" s="27"/>
      <c r="B32" s="65"/>
      <c r="C32" s="62"/>
      <c r="D32" s="62"/>
      <c r="E32" s="62"/>
      <c r="F32" s="110"/>
      <c r="G32" s="71" t="s">
        <v>19</v>
      </c>
      <c r="H32" s="70"/>
      <c r="I32" s="31">
        <v>1.5</v>
      </c>
      <c r="J32" s="1" t="s">
        <v>8</v>
      </c>
      <c r="K32" s="44"/>
      <c r="L32" s="45"/>
      <c r="M32" s="41">
        <f t="shared" si="1"/>
        <v>0</v>
      </c>
      <c r="N32" s="42"/>
      <c r="O32" s="43"/>
      <c r="Q32" s="11"/>
    </row>
    <row r="33" spans="1:17" ht="24.95" customHeight="1">
      <c r="A33" s="27"/>
      <c r="B33" s="113"/>
      <c r="C33" s="63"/>
      <c r="D33" s="63"/>
      <c r="E33" s="63"/>
      <c r="F33" s="112"/>
      <c r="G33" s="71" t="s">
        <v>7</v>
      </c>
      <c r="H33" s="70"/>
      <c r="I33" s="31">
        <v>1.5</v>
      </c>
      <c r="J33" s="1" t="s">
        <v>8</v>
      </c>
      <c r="K33" s="44"/>
      <c r="L33" s="45"/>
      <c r="M33" s="41">
        <f t="shared" si="1"/>
        <v>0</v>
      </c>
      <c r="N33" s="42"/>
      <c r="O33" s="43"/>
      <c r="Q33" s="11"/>
    </row>
    <row r="34" spans="1:17" ht="24.95" customHeight="1">
      <c r="A34" s="27"/>
      <c r="B34" s="66"/>
      <c r="C34" s="67"/>
      <c r="D34" s="67"/>
      <c r="E34" s="67"/>
      <c r="F34" s="111"/>
      <c r="G34" s="71" t="s">
        <v>6</v>
      </c>
      <c r="H34" s="70"/>
      <c r="I34" s="31">
        <v>1.5</v>
      </c>
      <c r="J34" s="1" t="s">
        <v>8</v>
      </c>
      <c r="K34" s="44"/>
      <c r="L34" s="45"/>
      <c r="M34" s="41">
        <f t="shared" si="1"/>
        <v>0</v>
      </c>
      <c r="N34" s="42"/>
      <c r="O34" s="43"/>
      <c r="Q34" s="11"/>
    </row>
    <row r="35" spans="1:17" ht="24.95" customHeight="1">
      <c r="A35" s="27"/>
      <c r="B35" s="60" t="s">
        <v>25</v>
      </c>
      <c r="C35" s="60"/>
      <c r="D35" s="60"/>
      <c r="E35" s="60"/>
      <c r="F35" s="61"/>
      <c r="G35" s="71" t="s">
        <v>5</v>
      </c>
      <c r="H35" s="70"/>
      <c r="I35" s="31">
        <v>1.5</v>
      </c>
      <c r="J35" s="1" t="s">
        <v>8</v>
      </c>
      <c r="K35" s="44"/>
      <c r="L35" s="45"/>
      <c r="M35" s="41">
        <f t="shared" si="1"/>
        <v>0</v>
      </c>
      <c r="N35" s="42"/>
      <c r="O35" s="43"/>
      <c r="Q35" s="11"/>
    </row>
    <row r="36" spans="1:17" ht="24.95" customHeight="1">
      <c r="A36" s="27"/>
      <c r="B36" s="62"/>
      <c r="C36" s="62"/>
      <c r="D36" s="62"/>
      <c r="E36" s="62"/>
      <c r="F36" s="110"/>
      <c r="G36" s="71" t="s">
        <v>19</v>
      </c>
      <c r="H36" s="70"/>
      <c r="I36" s="31">
        <v>1.5</v>
      </c>
      <c r="J36" s="1" t="s">
        <v>8</v>
      </c>
      <c r="K36" s="44"/>
      <c r="L36" s="45"/>
      <c r="M36" s="41">
        <f t="shared" si="1"/>
        <v>0</v>
      </c>
      <c r="N36" s="42"/>
      <c r="O36" s="43"/>
      <c r="Q36" s="11"/>
    </row>
    <row r="37" spans="1:17" ht="24.95" customHeight="1">
      <c r="A37" s="27"/>
      <c r="B37" s="63"/>
      <c r="C37" s="63"/>
      <c r="D37" s="63"/>
      <c r="E37" s="63"/>
      <c r="F37" s="112"/>
      <c r="G37" s="71" t="s">
        <v>7</v>
      </c>
      <c r="H37" s="70"/>
      <c r="I37" s="31">
        <v>1.5</v>
      </c>
      <c r="J37" s="1" t="s">
        <v>8</v>
      </c>
      <c r="K37" s="44"/>
      <c r="L37" s="45"/>
      <c r="M37" s="41">
        <f t="shared" si="1"/>
        <v>0</v>
      </c>
      <c r="N37" s="42"/>
      <c r="O37" s="43"/>
      <c r="Q37" s="11"/>
    </row>
    <row r="38" spans="1:17" ht="24.95" customHeight="1">
      <c r="A38" s="27"/>
      <c r="B38" s="67"/>
      <c r="C38" s="67"/>
      <c r="D38" s="67"/>
      <c r="E38" s="67"/>
      <c r="F38" s="111"/>
      <c r="G38" s="71" t="s">
        <v>23</v>
      </c>
      <c r="H38" s="70"/>
      <c r="I38" s="31">
        <v>1.5</v>
      </c>
      <c r="J38" s="1" t="s">
        <v>8</v>
      </c>
      <c r="K38" s="44"/>
      <c r="L38" s="45"/>
      <c r="M38" s="41">
        <f t="shared" si="1"/>
        <v>0</v>
      </c>
      <c r="N38" s="42"/>
      <c r="O38" s="43"/>
      <c r="Q38" s="11"/>
    </row>
    <row r="39" spans="1:17" ht="24.95" customHeight="1">
      <c r="A39" s="27"/>
      <c r="B39" s="60" t="s">
        <v>24</v>
      </c>
      <c r="C39" s="60"/>
      <c r="D39" s="60"/>
      <c r="E39" s="60"/>
      <c r="F39" s="61"/>
      <c r="G39" s="71" t="s">
        <v>5</v>
      </c>
      <c r="H39" s="70"/>
      <c r="I39" s="31">
        <v>1.5</v>
      </c>
      <c r="J39" s="1" t="s">
        <v>8</v>
      </c>
      <c r="K39" s="44"/>
      <c r="L39" s="45"/>
      <c r="M39" s="41">
        <f t="shared" si="1"/>
        <v>0</v>
      </c>
      <c r="N39" s="42"/>
      <c r="O39" s="43"/>
      <c r="Q39" s="11"/>
    </row>
    <row r="40" spans="1:17" ht="24.95" customHeight="1">
      <c r="A40" s="27"/>
      <c r="B40" s="62"/>
      <c r="C40" s="62"/>
      <c r="D40" s="62"/>
      <c r="E40" s="62"/>
      <c r="F40" s="110"/>
      <c r="G40" s="71" t="s">
        <v>23</v>
      </c>
      <c r="H40" s="70"/>
      <c r="I40" s="31">
        <v>1.5</v>
      </c>
      <c r="J40" s="1" t="s">
        <v>8</v>
      </c>
      <c r="K40" s="44"/>
      <c r="L40" s="45"/>
      <c r="M40" s="41">
        <f t="shared" si="1"/>
        <v>0</v>
      </c>
      <c r="N40" s="42"/>
      <c r="O40" s="43"/>
      <c r="Q40" s="11"/>
    </row>
    <row r="41" spans="1:17" ht="24.95" customHeight="1">
      <c r="A41" s="27"/>
      <c r="B41" s="67"/>
      <c r="C41" s="67"/>
      <c r="D41" s="67"/>
      <c r="E41" s="67"/>
      <c r="F41" s="111"/>
      <c r="G41" s="71" t="s">
        <v>7</v>
      </c>
      <c r="H41" s="70"/>
      <c r="I41" s="31">
        <v>1.5</v>
      </c>
      <c r="J41" s="1" t="s">
        <v>8</v>
      </c>
      <c r="K41" s="44"/>
      <c r="L41" s="45"/>
      <c r="M41" s="41">
        <f t="shared" si="1"/>
        <v>0</v>
      </c>
      <c r="N41" s="42"/>
      <c r="O41" s="43"/>
      <c r="Q41" s="11"/>
    </row>
    <row r="42" spans="1:17" ht="24.95" customHeight="1">
      <c r="A42" s="27"/>
      <c r="B42" s="60" t="s">
        <v>26</v>
      </c>
      <c r="C42" s="60"/>
      <c r="D42" s="60"/>
      <c r="E42" s="60"/>
      <c r="F42" s="61"/>
      <c r="G42" s="71" t="s">
        <v>5</v>
      </c>
      <c r="H42" s="70"/>
      <c r="I42" s="31">
        <v>1.5</v>
      </c>
      <c r="J42" s="1" t="s">
        <v>8</v>
      </c>
      <c r="K42" s="44"/>
      <c r="L42" s="45"/>
      <c r="M42" s="41">
        <f t="shared" si="1"/>
        <v>0</v>
      </c>
      <c r="N42" s="42"/>
      <c r="O42" s="43"/>
      <c r="Q42" s="11"/>
    </row>
    <row r="43" spans="1:17" ht="24.95" customHeight="1">
      <c r="A43" s="27"/>
      <c r="B43" s="62"/>
      <c r="C43" s="62"/>
      <c r="D43" s="62"/>
      <c r="E43" s="62"/>
      <c r="F43" s="62"/>
      <c r="G43" s="64" t="s">
        <v>19</v>
      </c>
      <c r="H43" s="64"/>
      <c r="I43" s="31">
        <v>1.5</v>
      </c>
      <c r="J43" s="1" t="s">
        <v>8</v>
      </c>
      <c r="K43" s="44"/>
      <c r="L43" s="45"/>
      <c r="M43" s="41">
        <f t="shared" si="1"/>
        <v>0</v>
      </c>
      <c r="N43" s="42"/>
      <c r="O43" s="43"/>
      <c r="Q43" s="11"/>
    </row>
    <row r="44" spans="1:17" ht="24.95" customHeight="1">
      <c r="A44" s="27"/>
      <c r="B44" s="63"/>
      <c r="C44" s="63"/>
      <c r="D44" s="63"/>
      <c r="E44" s="63"/>
      <c r="F44" s="63"/>
      <c r="G44" s="64" t="s">
        <v>7</v>
      </c>
      <c r="H44" s="64"/>
      <c r="I44" s="31">
        <v>1.5</v>
      </c>
      <c r="J44" s="1" t="s">
        <v>8</v>
      </c>
      <c r="K44" s="44"/>
      <c r="L44" s="45"/>
      <c r="M44" s="41">
        <f t="shared" si="1"/>
        <v>0</v>
      </c>
      <c r="N44" s="42"/>
      <c r="O44" s="43"/>
      <c r="Q44" s="11"/>
    </row>
    <row r="45" spans="1:17" ht="24.95" customHeight="1">
      <c r="A45" s="27"/>
      <c r="B45" s="63"/>
      <c r="C45" s="63"/>
      <c r="D45" s="63"/>
      <c r="E45" s="63"/>
      <c r="F45" s="63"/>
      <c r="G45" s="64" t="s">
        <v>6</v>
      </c>
      <c r="H45" s="64"/>
      <c r="I45" s="31">
        <v>1.5</v>
      </c>
      <c r="J45" s="1" t="s">
        <v>8</v>
      </c>
      <c r="K45" s="44"/>
      <c r="L45" s="45"/>
      <c r="M45" s="41">
        <f t="shared" si="1"/>
        <v>0</v>
      </c>
      <c r="N45" s="42"/>
      <c r="O45" s="43"/>
      <c r="Q45" s="11"/>
    </row>
    <row r="46" spans="1:17" ht="24.95" customHeight="1">
      <c r="B46" s="19" t="s">
        <v>35</v>
      </c>
      <c r="C46" s="3"/>
      <c r="D46" s="3"/>
      <c r="E46" s="3"/>
      <c r="F46" s="3"/>
      <c r="G46" s="3"/>
      <c r="H46" s="3"/>
      <c r="I46" s="8"/>
      <c r="J46" s="3"/>
      <c r="K46" s="3"/>
      <c r="L46" s="3"/>
      <c r="M46" s="3"/>
      <c r="N46" s="3"/>
      <c r="O46" s="4"/>
    </row>
    <row r="47" spans="1:17" ht="24.95" customHeight="1">
      <c r="B47" s="59" t="s">
        <v>27</v>
      </c>
      <c r="C47" s="60"/>
      <c r="D47" s="60"/>
      <c r="E47" s="60"/>
      <c r="F47" s="61"/>
      <c r="G47" s="26" t="s">
        <v>32</v>
      </c>
      <c r="H47" s="21" t="s">
        <v>5</v>
      </c>
      <c r="I47" s="31">
        <v>0.65</v>
      </c>
      <c r="J47" s="1" t="s">
        <v>8</v>
      </c>
      <c r="K47" s="44"/>
      <c r="L47" s="45"/>
      <c r="M47" s="41">
        <f t="shared" ref="M47:M55" si="2">SUM(I47*K47)</f>
        <v>0</v>
      </c>
      <c r="N47" s="42"/>
      <c r="O47" s="43"/>
      <c r="Q47" s="11"/>
    </row>
    <row r="48" spans="1:17" ht="24.95" customHeight="1">
      <c r="B48" s="65"/>
      <c r="C48" s="62"/>
      <c r="D48" s="62"/>
      <c r="E48" s="62"/>
      <c r="F48" s="110"/>
      <c r="G48" s="26" t="s">
        <v>32</v>
      </c>
      <c r="H48" s="21" t="s">
        <v>6</v>
      </c>
      <c r="I48" s="31">
        <v>0.65</v>
      </c>
      <c r="J48" s="1" t="s">
        <v>8</v>
      </c>
      <c r="K48" s="44"/>
      <c r="L48" s="45"/>
      <c r="M48" s="41">
        <f t="shared" si="2"/>
        <v>0</v>
      </c>
      <c r="N48" s="42"/>
      <c r="O48" s="43"/>
      <c r="Q48" s="11"/>
    </row>
    <row r="49" spans="2:19" ht="24.95" customHeight="1">
      <c r="B49" s="66"/>
      <c r="C49" s="67"/>
      <c r="D49" s="67"/>
      <c r="E49" s="67"/>
      <c r="F49" s="111"/>
      <c r="G49" s="26" t="s">
        <v>32</v>
      </c>
      <c r="H49" s="21" t="s">
        <v>7</v>
      </c>
      <c r="I49" s="31">
        <v>0.65</v>
      </c>
      <c r="J49" s="1" t="s">
        <v>8</v>
      </c>
      <c r="K49" s="44"/>
      <c r="L49" s="45"/>
      <c r="M49" s="41">
        <f t="shared" si="2"/>
        <v>0</v>
      </c>
      <c r="N49" s="42"/>
      <c r="O49" s="43"/>
      <c r="Q49" s="11"/>
    </row>
    <row r="50" spans="2:19" ht="24.95" customHeight="1">
      <c r="B50" s="59" t="s">
        <v>30</v>
      </c>
      <c r="C50" s="60"/>
      <c r="D50" s="60"/>
      <c r="E50" s="60"/>
      <c r="F50" s="61"/>
      <c r="G50" s="26" t="s">
        <v>32</v>
      </c>
      <c r="H50" s="32" t="s">
        <v>5</v>
      </c>
      <c r="I50" s="31">
        <v>0.65</v>
      </c>
      <c r="J50" s="1" t="s">
        <v>8</v>
      </c>
      <c r="K50" s="44"/>
      <c r="L50" s="45"/>
      <c r="M50" s="41">
        <f t="shared" si="2"/>
        <v>0</v>
      </c>
      <c r="N50" s="42"/>
      <c r="O50" s="43"/>
      <c r="Q50" s="11"/>
    </row>
    <row r="51" spans="2:19" ht="24.95" customHeight="1">
      <c r="B51" s="65"/>
      <c r="C51" s="62"/>
      <c r="D51" s="62"/>
      <c r="E51" s="62"/>
      <c r="F51" s="62"/>
      <c r="G51" s="26" t="s">
        <v>32</v>
      </c>
      <c r="H51" s="21" t="s">
        <v>6</v>
      </c>
      <c r="I51" s="31">
        <v>0.65</v>
      </c>
      <c r="J51" s="1" t="s">
        <v>8</v>
      </c>
      <c r="K51" s="44"/>
      <c r="L51" s="45"/>
      <c r="M51" s="41">
        <f t="shared" si="2"/>
        <v>0</v>
      </c>
      <c r="N51" s="42"/>
      <c r="O51" s="43"/>
      <c r="Q51" s="11"/>
    </row>
    <row r="52" spans="2:19" ht="24.95" customHeight="1">
      <c r="B52" s="66"/>
      <c r="C52" s="67"/>
      <c r="D52" s="67"/>
      <c r="E52" s="67"/>
      <c r="F52" s="67"/>
      <c r="G52" s="26" t="s">
        <v>32</v>
      </c>
      <c r="H52" s="21" t="s">
        <v>7</v>
      </c>
      <c r="I52" s="31">
        <v>0.65</v>
      </c>
      <c r="J52" s="1" t="s">
        <v>8</v>
      </c>
      <c r="K52" s="44"/>
      <c r="L52" s="45"/>
      <c r="M52" s="41">
        <f t="shared" si="2"/>
        <v>0</v>
      </c>
      <c r="N52" s="42"/>
      <c r="O52" s="43"/>
      <c r="Q52" s="11"/>
    </row>
    <row r="53" spans="2:19" ht="24.95" customHeight="1">
      <c r="B53" s="59" t="s">
        <v>31</v>
      </c>
      <c r="C53" s="60"/>
      <c r="D53" s="60"/>
      <c r="E53" s="60"/>
      <c r="F53" s="61"/>
      <c r="G53" s="26" t="s">
        <v>32</v>
      </c>
      <c r="H53" s="32" t="s">
        <v>23</v>
      </c>
      <c r="I53" s="31">
        <v>0.65</v>
      </c>
      <c r="J53" s="1" t="s">
        <v>8</v>
      </c>
      <c r="K53" s="44"/>
      <c r="L53" s="45"/>
      <c r="M53" s="41">
        <f t="shared" si="2"/>
        <v>0</v>
      </c>
      <c r="N53" s="42"/>
      <c r="O53" s="43"/>
      <c r="Q53" s="11"/>
    </row>
    <row r="54" spans="2:19" ht="24.95" customHeight="1">
      <c r="B54" s="68"/>
      <c r="C54" s="69"/>
      <c r="D54" s="69"/>
      <c r="E54" s="69"/>
      <c r="F54" s="70"/>
      <c r="G54" s="26" t="s">
        <v>32</v>
      </c>
      <c r="H54" s="18" t="s">
        <v>5</v>
      </c>
      <c r="I54" s="31">
        <v>0.65</v>
      </c>
      <c r="J54" s="1" t="s">
        <v>8</v>
      </c>
      <c r="K54" s="44"/>
      <c r="L54" s="45"/>
      <c r="M54" s="41">
        <f t="shared" si="2"/>
        <v>0</v>
      </c>
      <c r="N54" s="42"/>
      <c r="O54" s="43"/>
      <c r="Q54" s="11"/>
    </row>
    <row r="55" spans="2:19" ht="24.95" customHeight="1">
      <c r="B55" s="59" t="s">
        <v>36</v>
      </c>
      <c r="C55" s="60"/>
      <c r="D55" s="60"/>
      <c r="E55" s="60"/>
      <c r="F55" s="61"/>
      <c r="G55" s="71" t="s">
        <v>37</v>
      </c>
      <c r="H55" s="70"/>
      <c r="I55" s="31">
        <v>4</v>
      </c>
      <c r="J55" s="1" t="s">
        <v>8</v>
      </c>
      <c r="K55" s="44"/>
      <c r="L55" s="45"/>
      <c r="M55" s="41">
        <f t="shared" si="2"/>
        <v>0</v>
      </c>
      <c r="N55" s="42"/>
      <c r="O55" s="43"/>
      <c r="Q55" s="11"/>
    </row>
    <row r="56" spans="2:19" ht="24.95" customHeight="1">
      <c r="B56" s="59"/>
      <c r="C56" s="60"/>
      <c r="D56" s="60"/>
      <c r="E56" s="60"/>
      <c r="F56" s="61"/>
      <c r="G56" s="71"/>
      <c r="H56" s="70"/>
      <c r="I56" s="31"/>
      <c r="J56" s="1"/>
      <c r="K56" s="49"/>
      <c r="L56" s="50"/>
      <c r="M56" s="51"/>
      <c r="N56" s="52"/>
      <c r="O56" s="53"/>
      <c r="Q56" s="11"/>
    </row>
    <row r="57" spans="2:19" ht="24.95" customHeight="1" thickBot="1">
      <c r="B57" s="54" t="s">
        <v>38</v>
      </c>
      <c r="C57" s="55"/>
      <c r="D57" s="55"/>
      <c r="E57" s="55"/>
      <c r="F57" s="56"/>
      <c r="G57" s="57">
        <v>1</v>
      </c>
      <c r="H57" s="58"/>
      <c r="I57" s="30">
        <v>2.5</v>
      </c>
      <c r="J57" s="16" t="s">
        <v>8</v>
      </c>
      <c r="K57" s="39"/>
      <c r="L57" s="40"/>
      <c r="M57" s="41">
        <f>SUM(I57*K57)</f>
        <v>0</v>
      </c>
      <c r="N57" s="42"/>
      <c r="O57" s="43"/>
      <c r="Q57" s="11"/>
    </row>
    <row r="58" spans="2:19" ht="24.95" customHeight="1" thickTop="1" thickBot="1">
      <c r="D58" s="17"/>
      <c r="E58" s="12"/>
      <c r="F58" s="12"/>
      <c r="G58" s="12"/>
      <c r="H58" s="12"/>
      <c r="J58" s="46" t="s">
        <v>12</v>
      </c>
      <c r="K58" s="47"/>
      <c r="L58" s="48"/>
      <c r="M58" s="36">
        <f>SUM(M15:O57)</f>
        <v>0</v>
      </c>
      <c r="N58" s="37"/>
      <c r="O58" s="38"/>
      <c r="Q58" s="11"/>
      <c r="S58" s="11"/>
    </row>
    <row r="59" spans="2:19" ht="24.95" customHeight="1">
      <c r="M59" s="94"/>
      <c r="N59" s="94"/>
      <c r="O59" s="94"/>
    </row>
    <row r="60" spans="2:19" ht="24.95" customHeight="1">
      <c r="M60" s="28"/>
      <c r="N60" s="28"/>
      <c r="O60" s="28"/>
    </row>
    <row r="61" spans="2:19" ht="24.95" customHeight="1">
      <c r="M61" s="28"/>
      <c r="N61" s="28"/>
      <c r="O61" s="28"/>
    </row>
    <row r="62" spans="2:19" ht="24.95" customHeight="1">
      <c r="M62" s="28"/>
      <c r="N62" s="28"/>
      <c r="O62" s="28"/>
    </row>
    <row r="63" spans="2:19" ht="24.95" customHeight="1">
      <c r="M63" s="28"/>
      <c r="N63" s="28"/>
      <c r="O63" s="28"/>
    </row>
    <row r="64" spans="2:19" ht="24.95" customHeight="1">
      <c r="M64" s="28"/>
      <c r="N64" s="28"/>
      <c r="O64" s="28"/>
    </row>
    <row r="65" spans="2:19" ht="24.95" customHeight="1">
      <c r="M65" s="28"/>
      <c r="N65" s="28"/>
      <c r="O65" s="28"/>
    </row>
    <row r="66" spans="2:19" ht="24.95" customHeight="1">
      <c r="M66" s="28"/>
      <c r="N66" s="28"/>
      <c r="O66" s="28"/>
    </row>
    <row r="67" spans="2:19" ht="20.100000000000001" customHeight="1">
      <c r="B67" s="13" t="s">
        <v>58</v>
      </c>
    </row>
    <row r="68" spans="2:19" ht="20.100000000000001" customHeight="1">
      <c r="B68" s="13" t="s">
        <v>52</v>
      </c>
    </row>
    <row r="69" spans="2:19" ht="20.100000000000001" customHeight="1">
      <c r="B69" s="13" t="s">
        <v>59</v>
      </c>
    </row>
    <row r="70" spans="2:19" ht="20.100000000000001" customHeight="1">
      <c r="B70" s="13" t="s">
        <v>46</v>
      </c>
    </row>
    <row r="71" spans="2:19" ht="20.100000000000001" customHeight="1">
      <c r="B71" s="13" t="s">
        <v>45</v>
      </c>
    </row>
    <row r="72" spans="2:19" ht="20.100000000000001" customHeight="1">
      <c r="B72" s="13" t="s">
        <v>47</v>
      </c>
    </row>
    <row r="73" spans="2:19" ht="20.100000000000001" customHeight="1">
      <c r="B73" s="13" t="s">
        <v>53</v>
      </c>
    </row>
    <row r="74" spans="2:19" ht="20.100000000000001" customHeight="1">
      <c r="B74" s="29" t="s">
        <v>54</v>
      </c>
      <c r="I74" s="29" t="s">
        <v>49</v>
      </c>
      <c r="Q74" s="29"/>
      <c r="S74" s="29"/>
    </row>
    <row r="75" spans="2:19" ht="20.100000000000001" customHeight="1">
      <c r="B75" s="29" t="s">
        <v>55</v>
      </c>
      <c r="I75" s="29" t="s">
        <v>50</v>
      </c>
      <c r="S75" s="29"/>
    </row>
    <row r="76" spans="2:19" ht="20.100000000000001" customHeight="1">
      <c r="B76" s="29" t="s">
        <v>48</v>
      </c>
      <c r="I76" s="29" t="s">
        <v>51</v>
      </c>
      <c r="S76" s="29"/>
    </row>
    <row r="77" spans="2:19" ht="20.100000000000001" customHeight="1">
      <c r="B77" s="13"/>
    </row>
    <row r="78" spans="2:19" ht="20.100000000000001" customHeight="1">
      <c r="B78" s="13" t="s">
        <v>43</v>
      </c>
    </row>
    <row r="79" spans="2:19" ht="20.100000000000001" customHeight="1">
      <c r="B79" s="13" t="s">
        <v>60</v>
      </c>
    </row>
    <row r="80" spans="2:19" ht="20.100000000000001" customHeight="1">
      <c r="B80" s="13" t="s">
        <v>57</v>
      </c>
    </row>
    <row r="81" spans="2:10" ht="20.100000000000001" customHeight="1">
      <c r="B81" s="13"/>
    </row>
    <row r="82" spans="2:10" ht="20.100000000000001" customHeight="1">
      <c r="B82" s="13" t="s">
        <v>61</v>
      </c>
    </row>
    <row r="83" spans="2:10" ht="20.100000000000001" customHeight="1">
      <c r="B83" s="13" t="s">
        <v>62</v>
      </c>
    </row>
    <row r="84" spans="2:10" ht="21">
      <c r="B84" s="13" t="s">
        <v>44</v>
      </c>
    </row>
    <row r="86" spans="2:10" ht="21">
      <c r="B86" s="63" t="s">
        <v>4</v>
      </c>
      <c r="C86" s="63"/>
      <c r="D86" s="63"/>
      <c r="E86" s="63"/>
      <c r="F86" s="63"/>
      <c r="I86" s="12" t="s">
        <v>9</v>
      </c>
      <c r="J86" s="12"/>
    </row>
    <row r="101" spans="3:7" ht="15" customHeight="1">
      <c r="C101" s="14" t="s">
        <v>10</v>
      </c>
      <c r="D101" s="15"/>
      <c r="E101" s="15"/>
      <c r="F101" s="15"/>
      <c r="G101" s="15"/>
    </row>
    <row r="102" spans="3:7" ht="21" customHeight="1">
      <c r="D102" s="15"/>
      <c r="E102" s="15"/>
      <c r="F102" s="15"/>
      <c r="G102" s="15"/>
    </row>
    <row r="114" spans="2:15" ht="21">
      <c r="B114" s="12" t="s">
        <v>39</v>
      </c>
      <c r="L114" s="12" t="s">
        <v>42</v>
      </c>
    </row>
    <row r="126" spans="2:15" ht="21">
      <c r="B126" s="12" t="s">
        <v>40</v>
      </c>
      <c r="C126" s="12"/>
      <c r="H126" s="12" t="s">
        <v>29</v>
      </c>
      <c r="J126" s="12"/>
      <c r="K126" s="12"/>
      <c r="L126" s="12" t="s">
        <v>28</v>
      </c>
      <c r="M126" s="12"/>
      <c r="N126" s="12"/>
      <c r="O126" s="12"/>
    </row>
    <row r="127" spans="2:15" ht="15" customHeight="1">
      <c r="C127" s="13"/>
      <c r="J127" s="14"/>
      <c r="K127" s="14"/>
      <c r="L127" s="14"/>
      <c r="M127" s="14"/>
      <c r="N127" s="14"/>
      <c r="O127" s="14"/>
    </row>
    <row r="128" spans="2:15" ht="15" customHeight="1">
      <c r="C128" s="13"/>
      <c r="J128" s="14"/>
      <c r="K128" s="14"/>
      <c r="L128" s="14"/>
      <c r="M128" s="14"/>
      <c r="N128" s="14"/>
      <c r="O128" s="14"/>
    </row>
    <row r="129" spans="2:15" ht="15" customHeight="1">
      <c r="C129" s="13"/>
      <c r="J129" s="14"/>
      <c r="K129" s="14"/>
      <c r="L129" s="14"/>
      <c r="M129" s="14"/>
      <c r="N129" s="14"/>
      <c r="O129" s="14"/>
    </row>
    <row r="130" spans="2:15" ht="15" customHeight="1">
      <c r="C130" s="13"/>
      <c r="J130" s="14"/>
      <c r="K130" s="14"/>
      <c r="L130" s="14"/>
      <c r="M130" s="14"/>
      <c r="N130" s="14"/>
      <c r="O130" s="14"/>
    </row>
    <row r="131" spans="2:15" ht="15" customHeight="1">
      <c r="C131" s="13"/>
      <c r="J131" s="14"/>
      <c r="K131" s="14"/>
      <c r="L131" s="14"/>
      <c r="M131" s="14"/>
      <c r="N131" s="14"/>
      <c r="O131" s="14"/>
    </row>
    <row r="132" spans="2:15" ht="15" customHeight="1">
      <c r="C132" s="13"/>
      <c r="J132" s="14"/>
      <c r="K132" s="14"/>
      <c r="L132" s="14"/>
      <c r="M132" s="14"/>
      <c r="N132" s="14"/>
      <c r="O132" s="14"/>
    </row>
    <row r="133" spans="2:15" ht="15" customHeight="1">
      <c r="C133" s="13"/>
      <c r="J133" s="14"/>
      <c r="K133" s="14"/>
      <c r="L133" s="14"/>
      <c r="M133" s="14"/>
      <c r="N133" s="14"/>
      <c r="O133" s="14"/>
    </row>
    <row r="134" spans="2:15" ht="15" customHeight="1">
      <c r="C134" s="13"/>
      <c r="J134" s="14"/>
      <c r="K134" s="14"/>
      <c r="L134" s="14"/>
      <c r="M134" s="14"/>
      <c r="N134" s="14"/>
      <c r="O134" s="14"/>
    </row>
    <row r="135" spans="2:15" ht="15" customHeight="1"/>
    <row r="136" spans="2:15" ht="15" customHeight="1">
      <c r="D136" s="12"/>
      <c r="E136" s="12"/>
      <c r="F136" s="12"/>
      <c r="G136" s="12"/>
      <c r="H136" s="12"/>
      <c r="J136" s="12"/>
      <c r="K136" s="12"/>
      <c r="L136" s="12"/>
      <c r="M136" s="12"/>
      <c r="N136" s="12"/>
      <c r="O136" s="12"/>
    </row>
    <row r="137" spans="2:15" ht="21">
      <c r="D137" s="12"/>
      <c r="E137" s="12"/>
      <c r="F137" s="12"/>
      <c r="G137" s="12"/>
      <c r="H137" s="12"/>
      <c r="J137" s="12"/>
      <c r="K137" s="12"/>
      <c r="L137" s="12"/>
      <c r="M137" s="12"/>
      <c r="N137" s="12"/>
      <c r="O137" s="12"/>
    </row>
    <row r="138" spans="2:15" ht="21">
      <c r="B138" s="12" t="s">
        <v>17</v>
      </c>
      <c r="G138" s="14" t="s">
        <v>15</v>
      </c>
      <c r="I138" s="12"/>
      <c r="L138" s="12" t="s">
        <v>16</v>
      </c>
      <c r="M138" s="12"/>
    </row>
    <row r="139" spans="2:15" ht="15" customHeight="1"/>
    <row r="147" spans="4:7" ht="15" customHeight="1">
      <c r="D147" s="12"/>
      <c r="E147" s="12"/>
      <c r="F147" s="12"/>
      <c r="G147" s="12"/>
    </row>
  </sheetData>
  <sheetProtection algorithmName="SHA-512" hashValue="sE3YOJhklJtiNt8/rgAuJFsXGpNu7qXRkeRgwcOBmPzVrbUvkhPvmaZ4TvArOtqFF6YT647LmXPeoBTWeY4xkQ==" saltValue="/Ll2F1wHxSbGTzFzAqdz7Q==" spinCount="100000" sheet="1" objects="1" scenarios="1"/>
  <mergeCells count="154">
    <mergeCell ref="M43:O43"/>
    <mergeCell ref="M44:O44"/>
    <mergeCell ref="M45:O45"/>
    <mergeCell ref="M48:O48"/>
    <mergeCell ref="M49:O49"/>
    <mergeCell ref="B48:F49"/>
    <mergeCell ref="B50:F50"/>
    <mergeCell ref="K47:L47"/>
    <mergeCell ref="M47:O47"/>
    <mergeCell ref="K43:L43"/>
    <mergeCell ref="K44:L44"/>
    <mergeCell ref="K45:L45"/>
    <mergeCell ref="K48:L48"/>
    <mergeCell ref="K49:L49"/>
    <mergeCell ref="K19:L19"/>
    <mergeCell ref="M19:O19"/>
    <mergeCell ref="M36:O36"/>
    <mergeCell ref="M37:O37"/>
    <mergeCell ref="M38:O38"/>
    <mergeCell ref="B40:F41"/>
    <mergeCell ref="G40:H40"/>
    <mergeCell ref="G41:H41"/>
    <mergeCell ref="M40:O40"/>
    <mergeCell ref="M41:O41"/>
    <mergeCell ref="B36:F38"/>
    <mergeCell ref="G36:H36"/>
    <mergeCell ref="G37:H37"/>
    <mergeCell ref="G38:H38"/>
    <mergeCell ref="B31:F31"/>
    <mergeCell ref="B24:F24"/>
    <mergeCell ref="B28:F28"/>
    <mergeCell ref="B25:F26"/>
    <mergeCell ref="B29:F30"/>
    <mergeCell ref="M32:O32"/>
    <mergeCell ref="B32:F34"/>
    <mergeCell ref="G35:H35"/>
    <mergeCell ref="K20:L20"/>
    <mergeCell ref="M20:O20"/>
    <mergeCell ref="B21:F22"/>
    <mergeCell ref="G22:H22"/>
    <mergeCell ref="K22:L22"/>
    <mergeCell ref="M22:O22"/>
    <mergeCell ref="G21:H21"/>
    <mergeCell ref="K21:L21"/>
    <mergeCell ref="M21:O21"/>
    <mergeCell ref="G28:H28"/>
    <mergeCell ref="G29:H29"/>
    <mergeCell ref="G30:H30"/>
    <mergeCell ref="G26:H26"/>
    <mergeCell ref="M25:O25"/>
    <mergeCell ref="M26:O26"/>
    <mergeCell ref="K31:L31"/>
    <mergeCell ref="M31:O31"/>
    <mergeCell ref="K35:L35"/>
    <mergeCell ref="M35:O35"/>
    <mergeCell ref="G31:H31"/>
    <mergeCell ref="G32:H32"/>
    <mergeCell ref="G33:H33"/>
    <mergeCell ref="G34:H34"/>
    <mergeCell ref="B86:F86"/>
    <mergeCell ref="M59:O59"/>
    <mergeCell ref="G16:H16"/>
    <mergeCell ref="B16:F17"/>
    <mergeCell ref="B18:F18"/>
    <mergeCell ref="G18:H18"/>
    <mergeCell ref="K18:L18"/>
    <mergeCell ref="M18:O18"/>
    <mergeCell ref="B19:F20"/>
    <mergeCell ref="G19:H19"/>
    <mergeCell ref="G20:H20"/>
    <mergeCell ref="K28:L28"/>
    <mergeCell ref="M28:O28"/>
    <mergeCell ref="K24:L24"/>
    <mergeCell ref="M24:O24"/>
    <mergeCell ref="G24:H24"/>
    <mergeCell ref="G25:H25"/>
    <mergeCell ref="B35:F35"/>
    <mergeCell ref="K25:L25"/>
    <mergeCell ref="K26:L26"/>
    <mergeCell ref="K29:L29"/>
    <mergeCell ref="M29:O29"/>
    <mergeCell ref="M30:O30"/>
    <mergeCell ref="K30:L30"/>
    <mergeCell ref="E6:O7"/>
    <mergeCell ref="K15:L15"/>
    <mergeCell ref="M15:O15"/>
    <mergeCell ref="K16:L16"/>
    <mergeCell ref="G17:H17"/>
    <mergeCell ref="M16:O16"/>
    <mergeCell ref="K17:L17"/>
    <mergeCell ref="M17:O17"/>
    <mergeCell ref="I12:I13"/>
    <mergeCell ref="J12:J13"/>
    <mergeCell ref="K12:L13"/>
    <mergeCell ref="L8:O8"/>
    <mergeCell ref="L9:O10"/>
    <mergeCell ref="B15:F15"/>
    <mergeCell ref="G15:H15"/>
    <mergeCell ref="M12:O13"/>
    <mergeCell ref="I11:O11"/>
    <mergeCell ref="C11:H11"/>
    <mergeCell ref="C12:H12"/>
    <mergeCell ref="E9:J10"/>
    <mergeCell ref="D13:H13"/>
    <mergeCell ref="K39:L39"/>
    <mergeCell ref="M39:O39"/>
    <mergeCell ref="K42:L42"/>
    <mergeCell ref="M42:O42"/>
    <mergeCell ref="M33:O33"/>
    <mergeCell ref="M34:O34"/>
    <mergeCell ref="K34:L34"/>
    <mergeCell ref="K32:L32"/>
    <mergeCell ref="K33:L33"/>
    <mergeCell ref="K36:L36"/>
    <mergeCell ref="K37:L37"/>
    <mergeCell ref="K38:L38"/>
    <mergeCell ref="K40:L40"/>
    <mergeCell ref="K41:L41"/>
    <mergeCell ref="B57:F57"/>
    <mergeCell ref="G57:H57"/>
    <mergeCell ref="B53:F53"/>
    <mergeCell ref="B39:F39"/>
    <mergeCell ref="B43:F45"/>
    <mergeCell ref="G43:H43"/>
    <mergeCell ref="G44:H44"/>
    <mergeCell ref="G45:H45"/>
    <mergeCell ref="B47:F47"/>
    <mergeCell ref="B42:F42"/>
    <mergeCell ref="B51:F52"/>
    <mergeCell ref="B54:F54"/>
    <mergeCell ref="B55:F55"/>
    <mergeCell ref="G55:H55"/>
    <mergeCell ref="B56:F56"/>
    <mergeCell ref="G56:H56"/>
    <mergeCell ref="G39:H39"/>
    <mergeCell ref="G42:H42"/>
    <mergeCell ref="M58:O58"/>
    <mergeCell ref="K57:L57"/>
    <mergeCell ref="M57:O57"/>
    <mergeCell ref="K50:L50"/>
    <mergeCell ref="M50:O50"/>
    <mergeCell ref="J58:L58"/>
    <mergeCell ref="K53:L53"/>
    <mergeCell ref="M53:O53"/>
    <mergeCell ref="M51:O51"/>
    <mergeCell ref="M52:O52"/>
    <mergeCell ref="K54:L54"/>
    <mergeCell ref="M54:O54"/>
    <mergeCell ref="K55:L55"/>
    <mergeCell ref="M55:O55"/>
    <mergeCell ref="K56:L56"/>
    <mergeCell ref="M56:O56"/>
    <mergeCell ref="K51:L51"/>
    <mergeCell ref="K52:L52"/>
  </mergeCells>
  <pageMargins left="0.23622047244094491" right="0.23622047244094491" top="0" bottom="0" header="0.31496062992125984" footer="0.31496062992125984"/>
  <pageSetup paperSize="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veldhof</dc:creator>
  <cp:lastModifiedBy>Erwin Stamsnijder</cp:lastModifiedBy>
  <cp:lastPrinted>2021-04-03T06:22:51Z</cp:lastPrinted>
  <dcterms:created xsi:type="dcterms:W3CDTF">2015-03-10T19:22:45Z</dcterms:created>
  <dcterms:modified xsi:type="dcterms:W3CDTF">2021-04-05T10:15:32Z</dcterms:modified>
</cp:coreProperties>
</file>